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3140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Area" localSheetId="0">'01收支总表'!$A$1:$D$47</definedName>
    <definedName name="_xlnm.Print_Area" localSheetId="1">'02财政拨款收支总表'!$A$1:$D$47</definedName>
    <definedName name="_xlnm.Print_Area" localSheetId="3">'04支出总表'!$A$1:$K$17</definedName>
    <definedName name="_xlnm.Print_Area" localSheetId="4">'05一般预算支出'!$A$1:$E$24</definedName>
    <definedName name="_xlnm.Print_Area" localSheetId="5">'06基本支出'!$A$1:$C$31</definedName>
  </definedNames>
  <calcPr fullCalcOnLoad="1"/>
</workbook>
</file>

<file path=xl/sharedStrings.xml><?xml version="1.0" encoding="utf-8"?>
<sst xmlns="http://schemas.openxmlformats.org/spreadsheetml/2006/main" count="391" uniqueCount="187">
  <si>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</si>
  <si>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</si>
  <si>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</si>
  <si>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</si>
  <si>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</si>
  <si>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</si>
  <si>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</si>
  <si>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</si>
  <si>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/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</si>
  <si>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</si>
  <si>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</si>
  <si>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</si>
  <si>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</si>
  <si>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</si>
  <si>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</si>
  <si>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</si>
  <si>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</si>
  <si>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</si>
  <si>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</si>
  <si>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</si>
  <si>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</si>
  <si>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</si>
  <si>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</si>
  <si>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</si>
  <si>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</si>
  <si>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</si>
  <si>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</si>
  <si>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</si>
  <si>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</si>
  <si>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</si>
  <si>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</si>
  <si>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</si>
  <si>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</si>
  <si>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</si>
  <si>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</si>
  <si>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</si>
  <si>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</si>
  <si>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</si>
  <si>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</si>
  <si>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</si>
  <si>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</si>
  <si>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</si>
  <si>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</si>
  <si>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</si>
  <si>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</si>
  <si>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</si>
  <si>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</si>
  <si>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</si>
  <si>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</si>
  <si>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</si>
  <si>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</si>
  <si>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</si>
  <si>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</si>
  <si>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</si>
  <si>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</si>
  <si>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</si>
  <si>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</si>
  <si>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</si>
  <si>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</si>
  <si>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财政拨款收支总表</t>
  </si>
  <si>
    <t>四、事业收入</t>
  </si>
  <si>
    <t>五、上级补助收入</t>
  </si>
  <si>
    <t>部门预算收入总表</t>
  </si>
  <si>
    <t>单位名称</t>
  </si>
  <si>
    <t>合  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</si>
  <si>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</si>
  <si>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</si>
  <si>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</si>
  <si>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</si>
  <si>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</si>
  <si>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</si>
  <si>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</si>
  <si>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</si>
  <si>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</si>
  <si>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</si>
  <si>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</si>
  <si>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</si>
  <si>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</si>
  <si>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兰州市妇女联合会</t>
  </si>
  <si>
    <t>部门预算支出总表</t>
  </si>
  <si>
    <t>一般公共预算支出</t>
  </si>
  <si>
    <t>政府性基金预算支出</t>
  </si>
  <si>
    <t>基本支出</t>
  </si>
  <si>
    <t>项目支出</t>
  </si>
  <si>
    <t>一般公共预算支出情况表</t>
  </si>
  <si>
    <t>功能分类科目</t>
  </si>
  <si>
    <t>科目编码</t>
  </si>
  <si>
    <t>科目名称</t>
  </si>
  <si>
    <t>合计</t>
  </si>
  <si>
    <t>一般公共服务支出</t>
  </si>
  <si>
    <t xml:space="preserve"> 20129</t>
  </si>
  <si>
    <t xml:space="preserve">   群众团体事务</t>
  </si>
  <si>
    <t xml:space="preserve">  2012901</t>
  </si>
  <si>
    <t xml:space="preserve">     行政运行（群众团体事务）</t>
  </si>
  <si>
    <t xml:space="preserve">  2012999</t>
  </si>
  <si>
    <t xml:space="preserve">     其他群众团体事务支出</t>
  </si>
  <si>
    <t>教育支出</t>
  </si>
  <si>
    <t xml:space="preserve"> 20508</t>
  </si>
  <si>
    <t xml:space="preserve">   进修及培训</t>
  </si>
  <si>
    <t xml:space="preserve">  2050803</t>
  </si>
  <si>
    <t xml:space="preserve">      培训支出</t>
  </si>
  <si>
    <t>208</t>
  </si>
  <si>
    <t>社会保障和就业支出</t>
  </si>
  <si>
    <t xml:space="preserve"> 20805</t>
  </si>
  <si>
    <t xml:space="preserve">  行政事业单位离退休</t>
  </si>
  <si>
    <t xml:space="preserve">  2080501</t>
  </si>
  <si>
    <t xml:space="preserve">   归口管理的行政单位离退休</t>
  </si>
  <si>
    <t xml:space="preserve">  2080505</t>
  </si>
  <si>
    <t>机关事业单位基本养老保险缴费支出</t>
  </si>
  <si>
    <t>210</t>
  </si>
  <si>
    <t>医疗卫生与计划生育支出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</si>
  <si>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</si>
  <si>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</si>
  <si>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</si>
  <si>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</si>
  <si>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</si>
  <si>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</si>
  <si>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>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</si>
  <si>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</si>
  <si>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</si>
  <si>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</si>
  <si>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</si>
  <si>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一般公共预算基本支出情况表</t>
  </si>
  <si>
    <t>部门经济分类科目</t>
  </si>
  <si>
    <t>一般公共预算基本支出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</si>
  <si>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</si>
  <si>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</si>
  <si>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</si>
  <si>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</si>
  <si>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</si>
  <si>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</si>
  <si>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</si>
  <si>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</si>
  <si>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</si>
  <si>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</si>
  <si>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</si>
  <si>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</si>
  <si>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</si>
  <si>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</si>
  <si>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</si>
  <si>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</si>
  <si>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</si>
  <si>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</si>
  <si>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</si>
  <si>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</si>
  <si>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 xml:space="preserve">302 </t>
  </si>
  <si>
    <t>商品和服务支出</t>
  </si>
  <si>
    <t xml:space="preserve">  30201</t>
  </si>
  <si>
    <t xml:space="preserve">    办公费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</si>
  <si>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</si>
  <si>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</si>
  <si>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</si>
  <si>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</si>
  <si>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</si>
  <si>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</si>
  <si>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30208</t>
  </si>
  <si>
    <t xml:space="preserve">    取暖费</t>
  </si>
  <si>
    <t xml:space="preserve">  30211</t>
  </si>
  <si>
    <t xml:space="preserve">    差旅费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</si>
  <si>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</si>
  <si>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</si>
  <si>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</si>
  <si>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</si>
  <si>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</si>
  <si>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</si>
  <si>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</si>
  <si>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</si>
  <si>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</si>
  <si>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公务车运行维护费</t>
  </si>
  <si>
    <t xml:space="preserve">  30239</t>
  </si>
  <si>
    <t xml:space="preserve">    其他交通费用</t>
  </si>
  <si>
    <t xml:space="preserve">  30299</t>
  </si>
  <si>
    <t xml:space="preserve">    其他商品服务支出</t>
  </si>
  <si>
    <t>303</t>
  </si>
  <si>
    <t>对个人和家庭的补助</t>
  </si>
  <si>
    <t xml:space="preserve">  30303</t>
  </si>
  <si>
    <t xml:space="preserve">    退职（役）费</t>
  </si>
  <si>
    <t>一般公共预算“三公”经费支出表</t>
  </si>
  <si>
    <t>支出合计</t>
  </si>
  <si>
    <t>“三公”经费</t>
  </si>
  <si>
    <t>合   计</t>
  </si>
  <si>
    <t>因公出国（境）费用</t>
  </si>
  <si>
    <t>公务接待费</t>
  </si>
  <si>
    <t>公务用车购置和运行费</t>
  </si>
  <si>
    <t>公务用车购置费</t>
  </si>
  <si>
    <t>公务用车运行费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</si>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</sst>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6">
    <font>
      <sz val="10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3" fillId="10" borderId="1" applyNumberFormat="0" applyAlignment="0" applyProtection="0"/>
    <xf numFmtId="0" fontId="17" fillId="11" borderId="7" applyNumberFormat="0" applyAlignment="0" applyProtection="0"/>
    <xf numFmtId="0" fontId="13" fillId="3" borderId="0" applyNumberFormat="0" applyBorder="0" applyAlignment="0" applyProtection="0"/>
    <xf numFmtId="0" fontId="24" fillId="12" borderId="0" applyNumberFormat="0" applyBorder="0" applyAlignment="0" applyProtection="0"/>
    <xf numFmtId="0" fontId="32" fillId="0" borderId="8" applyNumberFormat="0" applyFill="0" applyAlignment="0" applyProtection="0"/>
    <xf numFmtId="0" fontId="14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4" fillId="20" borderId="0" applyNumberFormat="0" applyBorder="0" applyAlignment="0" applyProtection="0"/>
    <xf numFmtId="0" fontId="13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left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20" xfId="0" applyNumberFormat="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23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23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SheetLayoutView="100" workbookViewId="0" topLeftCell="A5">
      <selection activeCell="H28" sqref="H28"/>
    </sheetView>
  </sheetViews>
  <sheetFormatPr defaultColWidth="10.28125" defaultRowHeight="12.75" customHeight="1"/>
  <cols>
    <col min="1" max="1" width="29.7109375" style="0" customWidth="1"/>
    <col min="2" max="2" width="15.140625" style="0" customWidth="1"/>
    <col min="3" max="3" width="28.57421875" style="0" customWidth="1"/>
    <col min="4" max="4" width="15.7109375" style="0" customWidth="1"/>
    <col min="5" max="6" width="8.0039062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88"/>
      <c r="B2" s="89"/>
      <c r="C2" s="90"/>
      <c r="D2" s="2" t="s">
        <v>1</v>
      </c>
    </row>
    <row r="3" spans="1:4" ht="15.75" customHeight="1">
      <c r="A3" s="3" t="s">
        <v>2</v>
      </c>
      <c r="B3" s="3"/>
      <c r="C3" s="3" t="s">
        <v>3</v>
      </c>
      <c r="D3" s="3"/>
    </row>
    <row r="4" spans="1:4" ht="15.75" customHeight="1">
      <c r="A4" s="3" t="s">
        <v>4</v>
      </c>
      <c r="B4" s="3" t="s">
        <v>5</v>
      </c>
      <c r="C4" s="3" t="s">
        <v>4</v>
      </c>
      <c r="D4" s="3" t="s">
        <v>5</v>
      </c>
    </row>
    <row r="5" spans="1:5" ht="15.75" customHeight="1">
      <c r="A5" s="68" t="s">
        <v>6</v>
      </c>
      <c r="B5" s="65">
        <v>669.26</v>
      </c>
      <c r="C5" s="68" t="s">
        <v>7</v>
      </c>
      <c r="D5" s="65">
        <v>582.69</v>
      </c>
      <c r="E5" s="9" t="s">
        <v>8</v>
      </c>
    </row>
    <row r="6" spans="1:5" ht="15.75" customHeight="1">
      <c r="A6" s="68" t="s">
        <v>9</v>
      </c>
      <c r="B6" s="65">
        <v>669.26</v>
      </c>
      <c r="C6" s="68" t="s">
        <v>10</v>
      </c>
      <c r="D6" s="65"/>
      <c r="E6" s="9"/>
    </row>
    <row r="7" spans="1:5" ht="15.75" customHeight="1">
      <c r="A7" s="68" t="s">
        <v>11</v>
      </c>
      <c r="B7" s="65"/>
      <c r="C7" s="68" t="s">
        <v>12</v>
      </c>
      <c r="D7" s="65"/>
      <c r="E7" s="9"/>
    </row>
    <row r="8" spans="1:5" ht="15.75" customHeight="1">
      <c r="A8" s="68" t="s">
        <v>13</v>
      </c>
      <c r="B8" s="65"/>
      <c r="C8" s="68" t="s">
        <v>14</v>
      </c>
      <c r="D8" s="65"/>
      <c r="E8" s="9" t="s">
        <v>8</v>
      </c>
    </row>
    <row r="9" spans="1:5" ht="15.75" customHeight="1">
      <c r="A9" s="68" t="s">
        <v>15</v>
      </c>
      <c r="B9" s="65"/>
      <c r="C9" s="68" t="s">
        <v>16</v>
      </c>
      <c r="D9" s="65">
        <v>1.68</v>
      </c>
      <c r="E9" s="9" t="s">
        <v>8</v>
      </c>
    </row>
    <row r="10" spans="1:5" ht="15.75" customHeight="1">
      <c r="A10" s="68" t="s">
        <v>17</v>
      </c>
      <c r="B10" s="65"/>
      <c r="C10" s="68" t="s">
        <v>18</v>
      </c>
      <c r="D10" s="65"/>
      <c r="E10" s="9" t="s">
        <v>8</v>
      </c>
    </row>
    <row r="11" spans="1:5" ht="15.75" customHeight="1">
      <c r="A11" s="68" t="s">
        <v>19</v>
      </c>
      <c r="B11" s="65"/>
      <c r="C11" s="68" t="s">
        <v>20</v>
      </c>
      <c r="D11" s="65"/>
      <c r="E11" s="9" t="s">
        <v>8</v>
      </c>
    </row>
    <row r="12" spans="1:5" ht="15.75" customHeight="1">
      <c r="A12" s="68" t="s">
        <v>21</v>
      </c>
      <c r="B12" s="65"/>
      <c r="C12" s="68" t="s">
        <v>22</v>
      </c>
      <c r="D12" s="65">
        <v>38.13</v>
      </c>
      <c r="E12" s="9" t="s">
        <v>8</v>
      </c>
    </row>
    <row r="13" spans="1:5" ht="15.75" customHeight="1">
      <c r="A13" s="68" t="s">
        <v>23</v>
      </c>
      <c r="B13" s="65"/>
      <c r="C13" s="68" t="s">
        <v>24</v>
      </c>
      <c r="D13" s="65"/>
      <c r="E13" s="9" t="s">
        <v>8</v>
      </c>
    </row>
    <row r="14" spans="1:5" ht="15.75" customHeight="1">
      <c r="A14" s="68" t="s">
        <v>25</v>
      </c>
      <c r="B14" s="65"/>
      <c r="C14" s="68" t="s">
        <v>26</v>
      </c>
      <c r="D14" s="65">
        <v>23.23</v>
      </c>
      <c r="E14" s="9" t="s">
        <v>8</v>
      </c>
    </row>
    <row r="15" spans="1:5" ht="15.75" customHeight="1">
      <c r="A15" s="68" t="s">
        <v>27</v>
      </c>
      <c r="B15" s="65"/>
      <c r="C15" s="68" t="s">
        <v>28</v>
      </c>
      <c r="D15" s="65"/>
      <c r="E15" s="9" t="s">
        <v>8</v>
      </c>
    </row>
    <row r="16" spans="1:5" ht="15.75" customHeight="1">
      <c r="A16" s="68"/>
      <c r="B16" s="93"/>
      <c r="C16" s="68" t="s">
        <v>29</v>
      </c>
      <c r="D16" s="65"/>
      <c r="E16" s="9" t="s">
        <v>8</v>
      </c>
    </row>
    <row r="17" spans="1:5" ht="15.75" customHeight="1">
      <c r="A17" s="68"/>
      <c r="B17" s="93"/>
      <c r="C17" s="68" t="s">
        <v>30</v>
      </c>
      <c r="D17" s="65"/>
      <c r="E17" s="9" t="s">
        <v>8</v>
      </c>
    </row>
    <row r="18" spans="1:5" ht="15.75" customHeight="1">
      <c r="A18" s="68"/>
      <c r="B18" s="93"/>
      <c r="C18" s="68" t="s">
        <v>31</v>
      </c>
      <c r="D18" s="65"/>
      <c r="E18" s="9" t="s">
        <v>8</v>
      </c>
    </row>
    <row r="19" spans="1:5" ht="15.75" customHeight="1">
      <c r="A19" s="68"/>
      <c r="B19" s="93"/>
      <c r="C19" s="68" t="s">
        <v>32</v>
      </c>
      <c r="D19" s="65"/>
      <c r="E19" s="9" t="s">
        <v>8</v>
      </c>
    </row>
    <row r="20" spans="1:5" ht="15.75" customHeight="1">
      <c r="A20" s="68"/>
      <c r="B20" s="93"/>
      <c r="C20" s="68" t="s">
        <v>33</v>
      </c>
      <c r="D20" s="65"/>
      <c r="E20" s="9" t="s">
        <v>8</v>
      </c>
    </row>
    <row r="21" spans="1:5" ht="15.75" customHeight="1">
      <c r="A21" s="68"/>
      <c r="B21" s="93"/>
      <c r="C21" s="68" t="s">
        <v>34</v>
      </c>
      <c r="D21" s="65"/>
      <c r="E21" s="9" t="s">
        <v>8</v>
      </c>
    </row>
    <row r="22" spans="1:5" ht="15.75" customHeight="1">
      <c r="A22" s="68"/>
      <c r="B22" s="93"/>
      <c r="C22" s="68" t="s">
        <v>35</v>
      </c>
      <c r="D22" s="65"/>
      <c r="E22" s="9" t="s">
        <v>8</v>
      </c>
    </row>
    <row r="23" spans="1:5" ht="15.75" customHeight="1">
      <c r="A23" s="68"/>
      <c r="B23" s="93"/>
      <c r="C23" s="68" t="s">
        <v>36</v>
      </c>
      <c r="D23" s="65"/>
      <c r="E23" s="9" t="s">
        <v>8</v>
      </c>
    </row>
    <row r="24" spans="1:5" ht="15.75" customHeight="1">
      <c r="A24" s="68"/>
      <c r="B24" s="93"/>
      <c r="C24" s="68" t="s">
        <v>37</v>
      </c>
      <c r="D24" s="65">
        <v>23.53</v>
      </c>
      <c r="E24" s="9" t="s">
        <v>8</v>
      </c>
    </row>
    <row r="25" spans="1:5" ht="15.75" customHeight="1">
      <c r="A25" s="68"/>
      <c r="B25" s="93"/>
      <c r="C25" s="68" t="s">
        <v>38</v>
      </c>
      <c r="D25" s="65"/>
      <c r="E25" s="9" t="s">
        <v>8</v>
      </c>
    </row>
    <row r="26" spans="1:5" ht="15.75" customHeight="1">
      <c r="A26" s="68"/>
      <c r="B26" s="93"/>
      <c r="C26" s="68" t="s">
        <v>39</v>
      </c>
      <c r="D26" s="65"/>
      <c r="E26" s="9" t="s">
        <v>8</v>
      </c>
    </row>
    <row r="27" spans="1:5" ht="15.75" customHeight="1">
      <c r="A27" s="68"/>
      <c r="B27" s="93"/>
      <c r="C27" s="68" t="s">
        <v>40</v>
      </c>
      <c r="D27" s="65"/>
      <c r="E27" s="9" t="s">
        <v>8</v>
      </c>
    </row>
    <row r="28" spans="1:5" ht="15.75" customHeight="1">
      <c r="A28" s="68"/>
      <c r="B28" s="93"/>
      <c r="C28" s="68" t="s">
        <v>41</v>
      </c>
      <c r="D28" s="65"/>
      <c r="E28" s="9" t="s">
        <v>8</v>
      </c>
    </row>
    <row r="29" spans="1:5" ht="15.75" customHeight="1">
      <c r="A29" s="68"/>
      <c r="B29" s="93"/>
      <c r="C29" s="68" t="s">
        <v>42</v>
      </c>
      <c r="D29" s="65"/>
      <c r="E29" s="9" t="s">
        <v>8</v>
      </c>
    </row>
    <row r="30" spans="1:5" ht="15.75" customHeight="1">
      <c r="A30" s="68"/>
      <c r="B30" s="93"/>
      <c r="C30" s="68" t="s">
        <v>43</v>
      </c>
      <c r="D30" s="65"/>
      <c r="E30" s="9" t="s">
        <v>8</v>
      </c>
    </row>
    <row r="31" spans="1:5" ht="15.75" customHeight="1">
      <c r="A31" s="68"/>
      <c r="B31" s="93"/>
      <c r="C31" s="68" t="s">
        <v>44</v>
      </c>
      <c r="D31" s="65"/>
      <c r="E31" s="9" t="s">
        <v>8</v>
      </c>
    </row>
    <row r="32" spans="1:5" ht="15.75" customHeight="1">
      <c r="A32" s="68"/>
      <c r="B32" s="93"/>
      <c r="C32" s="68" t="s">
        <v>45</v>
      </c>
      <c r="D32" s="65"/>
      <c r="E32" s="9" t="s">
        <v>8</v>
      </c>
    </row>
    <row r="33" spans="1:4" ht="15.75" customHeight="1">
      <c r="A33" s="68"/>
      <c r="B33" s="93"/>
      <c r="C33" s="68"/>
      <c r="D33" s="94"/>
    </row>
    <row r="34" spans="1:4" ht="15.75" customHeight="1">
      <c r="A34" s="68"/>
      <c r="B34" s="93"/>
      <c r="C34" s="68"/>
      <c r="D34" s="94"/>
    </row>
    <row r="35" spans="1:5" ht="15.75" customHeight="1">
      <c r="A35" s="3" t="s">
        <v>46</v>
      </c>
      <c r="B35" s="65">
        <v>669.26</v>
      </c>
      <c r="C35" s="3" t="s">
        <v>47</v>
      </c>
      <c r="D35" s="65">
        <v>669.26</v>
      </c>
      <c r="E35" s="9" t="s">
        <v>8</v>
      </c>
    </row>
    <row r="36" spans="1:4" ht="15.75" customHeight="1">
      <c r="A36" s="3"/>
      <c r="B36" s="93"/>
      <c r="C36" s="3"/>
      <c r="D36" s="93"/>
    </row>
    <row r="37" spans="1:5" ht="15.75" customHeight="1">
      <c r="A37" s="68" t="s">
        <v>48</v>
      </c>
      <c r="B37" s="65"/>
      <c r="C37" s="68" t="s">
        <v>49</v>
      </c>
      <c r="D37" s="65"/>
      <c r="E37" s="9" t="s">
        <v>8</v>
      </c>
    </row>
    <row r="38" spans="1:5" ht="15.75" customHeight="1">
      <c r="A38" s="68" t="s">
        <v>50</v>
      </c>
      <c r="B38" s="65"/>
      <c r="C38" s="68"/>
      <c r="D38" s="94"/>
      <c r="E38" s="9" t="s">
        <v>8</v>
      </c>
    </row>
    <row r="39" spans="1:5" ht="15.75" customHeight="1">
      <c r="A39" s="68" t="s">
        <v>51</v>
      </c>
      <c r="B39" s="65"/>
      <c r="C39" s="68"/>
      <c r="D39" s="94"/>
      <c r="E39" s="9" t="s">
        <v>8</v>
      </c>
    </row>
    <row r="40" spans="1:5" ht="15.75" customHeight="1">
      <c r="A40" s="68" t="s">
        <v>52</v>
      </c>
      <c r="B40" s="65"/>
      <c r="C40" s="68"/>
      <c r="D40" s="94"/>
      <c r="E40" s="9" t="s">
        <v>8</v>
      </c>
    </row>
    <row r="41" spans="1:5" ht="15.75" customHeight="1">
      <c r="A41" s="68" t="s">
        <v>53</v>
      </c>
      <c r="B41" s="65"/>
      <c r="C41" s="68"/>
      <c r="D41" s="94"/>
      <c r="E41" s="9" t="s">
        <v>8</v>
      </c>
    </row>
    <row r="42" spans="1:5" ht="15.75" customHeight="1">
      <c r="A42" s="68" t="s">
        <v>54</v>
      </c>
      <c r="B42" s="65"/>
      <c r="C42" s="68"/>
      <c r="D42" s="94"/>
      <c r="E42" s="9" t="s">
        <v>8</v>
      </c>
    </row>
    <row r="43" spans="1:5" ht="15.75" customHeight="1">
      <c r="A43" s="68" t="s">
        <v>55</v>
      </c>
      <c r="B43" s="65"/>
      <c r="C43" s="68"/>
      <c r="D43" s="94"/>
      <c r="E43" s="9" t="s">
        <v>8</v>
      </c>
    </row>
    <row r="44" spans="1:5" ht="15.75" customHeight="1">
      <c r="A44" s="68" t="s">
        <v>56</v>
      </c>
      <c r="B44" s="65"/>
      <c r="C44" s="68"/>
      <c r="D44" s="94"/>
      <c r="E44" s="9" t="s">
        <v>8</v>
      </c>
    </row>
    <row r="45" spans="1:4" ht="15.75" customHeight="1">
      <c r="A45" s="68"/>
      <c r="B45" s="95"/>
      <c r="C45" s="97"/>
      <c r="D45" s="94"/>
    </row>
    <row r="46" spans="1:4" ht="15.75" customHeight="1">
      <c r="A46" s="97"/>
      <c r="B46" s="95"/>
      <c r="C46" s="97"/>
      <c r="D46" s="94"/>
    </row>
    <row r="47" spans="1:5" ht="15.75" customHeight="1">
      <c r="A47" s="3" t="s">
        <v>57</v>
      </c>
      <c r="B47" s="65">
        <v>669.26</v>
      </c>
      <c r="C47" s="3" t="s">
        <v>58</v>
      </c>
      <c r="D47" s="65">
        <v>669.26</v>
      </c>
      <c r="E47" s="9" t="s">
        <v>8</v>
      </c>
    </row>
  </sheetData>
  <sheetProtection/>
  <mergeCells count="3">
    <mergeCell ref="A1:D1"/>
    <mergeCell ref="A3:B3"/>
    <mergeCell ref="C3:D3"/>
  </mergeCells>
  <printOptions/>
  <pageMargins left="0.75" right="0.15694444444444444" top="0.5111111111111111" bottom="0.4722222222222222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D47"/>
    </sheetView>
  </sheetViews>
  <sheetFormatPr defaultColWidth="10.28125" defaultRowHeight="12.75"/>
  <cols>
    <col min="1" max="1" width="29.7109375" style="0" customWidth="1"/>
    <col min="2" max="2" width="14.00390625" style="0" customWidth="1"/>
    <col min="3" max="3" width="28.57421875" style="0" customWidth="1"/>
    <col min="4" max="4" width="15.140625" style="0" customWidth="1"/>
    <col min="5" max="6" width="8.00390625" style="0" customWidth="1"/>
  </cols>
  <sheetData>
    <row r="1" spans="1:4" ht="24.75" customHeight="1">
      <c r="A1" s="1" t="s">
        <v>59</v>
      </c>
      <c r="B1" s="1"/>
      <c r="C1" s="1"/>
      <c r="D1" s="1"/>
    </row>
    <row r="2" spans="1:4" ht="24.75" customHeight="1">
      <c r="A2" s="88"/>
      <c r="B2" s="89"/>
      <c r="C2" s="90"/>
      <c r="D2" s="2" t="s">
        <v>1</v>
      </c>
    </row>
    <row r="3" spans="1:4" ht="15" customHeight="1">
      <c r="A3" s="3" t="s">
        <v>2</v>
      </c>
      <c r="B3" s="3"/>
      <c r="C3" s="91" t="s">
        <v>3</v>
      </c>
      <c r="D3" s="3"/>
    </row>
    <row r="4" spans="1:4" ht="15" customHeight="1">
      <c r="A4" s="3" t="s">
        <v>4</v>
      </c>
      <c r="B4" s="3" t="s">
        <v>5</v>
      </c>
      <c r="C4" s="91" t="s">
        <v>4</v>
      </c>
      <c r="D4" s="3" t="s">
        <v>5</v>
      </c>
    </row>
    <row r="5" spans="1:5" ht="15" customHeight="1">
      <c r="A5" s="68" t="s">
        <v>6</v>
      </c>
      <c r="B5" s="65">
        <v>669.26</v>
      </c>
      <c r="C5" s="92" t="s">
        <v>7</v>
      </c>
      <c r="D5" s="65">
        <v>582.69</v>
      </c>
      <c r="E5" s="9" t="s">
        <v>8</v>
      </c>
    </row>
    <row r="6" spans="1:5" ht="15" customHeight="1">
      <c r="A6" s="68" t="s">
        <v>13</v>
      </c>
      <c r="B6" s="65"/>
      <c r="C6" s="92" t="s">
        <v>10</v>
      </c>
      <c r="D6" s="65"/>
      <c r="E6" s="9"/>
    </row>
    <row r="7" spans="1:5" ht="15" customHeight="1">
      <c r="A7" s="68" t="s">
        <v>15</v>
      </c>
      <c r="B7" s="65"/>
      <c r="C7" s="92" t="s">
        <v>12</v>
      </c>
      <c r="D7" s="65"/>
      <c r="E7" s="9"/>
    </row>
    <row r="8" spans="1:5" ht="15" customHeight="1">
      <c r="A8" s="68" t="s">
        <v>60</v>
      </c>
      <c r="B8" s="65"/>
      <c r="C8" s="92" t="s">
        <v>14</v>
      </c>
      <c r="D8" s="65"/>
      <c r="E8" s="9" t="s">
        <v>8</v>
      </c>
    </row>
    <row r="9" spans="1:5" ht="15" customHeight="1">
      <c r="A9" s="68" t="s">
        <v>61</v>
      </c>
      <c r="B9" s="65"/>
      <c r="C9" s="92" t="s">
        <v>16</v>
      </c>
      <c r="D9" s="65">
        <v>1.68</v>
      </c>
      <c r="E9" s="9" t="s">
        <v>8</v>
      </c>
    </row>
    <row r="10" spans="1:5" ht="15" customHeight="1">
      <c r="A10" s="68"/>
      <c r="B10" s="65"/>
      <c r="C10" s="92" t="s">
        <v>18</v>
      </c>
      <c r="D10" s="65"/>
      <c r="E10" s="9" t="s">
        <v>8</v>
      </c>
    </row>
    <row r="11" spans="1:5" ht="15" customHeight="1">
      <c r="A11" s="68"/>
      <c r="B11" s="65"/>
      <c r="C11" s="92" t="s">
        <v>20</v>
      </c>
      <c r="D11" s="65"/>
      <c r="E11" s="9" t="s">
        <v>8</v>
      </c>
    </row>
    <row r="12" spans="1:5" ht="15" customHeight="1">
      <c r="A12" s="68"/>
      <c r="B12" s="65"/>
      <c r="C12" s="92" t="s">
        <v>22</v>
      </c>
      <c r="D12" s="65">
        <v>38.13</v>
      </c>
      <c r="E12" s="9" t="s">
        <v>8</v>
      </c>
    </row>
    <row r="13" spans="1:5" ht="15" customHeight="1">
      <c r="A13" s="68"/>
      <c r="B13" s="65"/>
      <c r="C13" s="92" t="s">
        <v>24</v>
      </c>
      <c r="D13" s="65"/>
      <c r="E13" s="9" t="s">
        <v>8</v>
      </c>
    </row>
    <row r="14" spans="1:5" ht="15" customHeight="1">
      <c r="A14" s="68"/>
      <c r="B14" s="65"/>
      <c r="C14" s="92" t="s">
        <v>26</v>
      </c>
      <c r="D14" s="65">
        <v>23.23</v>
      </c>
      <c r="E14" s="9" t="s">
        <v>8</v>
      </c>
    </row>
    <row r="15" spans="1:5" ht="15" customHeight="1">
      <c r="A15" s="68"/>
      <c r="B15" s="65"/>
      <c r="C15" s="92" t="s">
        <v>28</v>
      </c>
      <c r="D15" s="65"/>
      <c r="E15" s="9" t="s">
        <v>8</v>
      </c>
    </row>
    <row r="16" spans="1:5" ht="15" customHeight="1">
      <c r="A16" s="68"/>
      <c r="B16" s="93"/>
      <c r="C16" s="92" t="s">
        <v>29</v>
      </c>
      <c r="D16" s="65"/>
      <c r="E16" s="9" t="s">
        <v>8</v>
      </c>
    </row>
    <row r="17" spans="1:5" ht="15" customHeight="1">
      <c r="A17" s="68"/>
      <c r="B17" s="93"/>
      <c r="C17" s="92" t="s">
        <v>30</v>
      </c>
      <c r="D17" s="65"/>
      <c r="E17" s="9" t="s">
        <v>8</v>
      </c>
    </row>
    <row r="18" spans="1:5" ht="15" customHeight="1">
      <c r="A18" s="68"/>
      <c r="B18" s="93"/>
      <c r="C18" s="92" t="s">
        <v>31</v>
      </c>
      <c r="D18" s="65"/>
      <c r="E18" s="9" t="s">
        <v>8</v>
      </c>
    </row>
    <row r="19" spans="1:5" ht="15" customHeight="1">
      <c r="A19" s="68"/>
      <c r="B19" s="93"/>
      <c r="C19" s="92" t="s">
        <v>32</v>
      </c>
      <c r="D19" s="65"/>
      <c r="E19" s="9" t="s">
        <v>8</v>
      </c>
    </row>
    <row r="20" spans="1:5" ht="15" customHeight="1">
      <c r="A20" s="68"/>
      <c r="B20" s="93"/>
      <c r="C20" s="92" t="s">
        <v>33</v>
      </c>
      <c r="D20" s="65"/>
      <c r="E20" s="9" t="s">
        <v>8</v>
      </c>
    </row>
    <row r="21" spans="1:5" ht="15" customHeight="1">
      <c r="A21" s="68"/>
      <c r="B21" s="93"/>
      <c r="C21" s="92" t="s">
        <v>34</v>
      </c>
      <c r="D21" s="65"/>
      <c r="E21" s="9" t="s">
        <v>8</v>
      </c>
    </row>
    <row r="22" spans="1:5" ht="15" customHeight="1">
      <c r="A22" s="68"/>
      <c r="B22" s="93"/>
      <c r="C22" s="92" t="s">
        <v>35</v>
      </c>
      <c r="D22" s="65"/>
      <c r="E22" s="9" t="s">
        <v>8</v>
      </c>
    </row>
    <row r="23" spans="1:5" ht="15" customHeight="1">
      <c r="A23" s="68"/>
      <c r="B23" s="93"/>
      <c r="C23" s="92" t="s">
        <v>36</v>
      </c>
      <c r="D23" s="65"/>
      <c r="E23" s="9" t="s">
        <v>8</v>
      </c>
    </row>
    <row r="24" spans="1:5" ht="15" customHeight="1">
      <c r="A24" s="68"/>
      <c r="B24" s="93"/>
      <c r="C24" s="92" t="s">
        <v>37</v>
      </c>
      <c r="D24" s="65">
        <v>23.53</v>
      </c>
      <c r="E24" s="9" t="s">
        <v>8</v>
      </c>
    </row>
    <row r="25" spans="1:5" ht="15" customHeight="1">
      <c r="A25" s="68"/>
      <c r="B25" s="93"/>
      <c r="C25" s="92" t="s">
        <v>38</v>
      </c>
      <c r="D25" s="65"/>
      <c r="E25" s="9" t="s">
        <v>8</v>
      </c>
    </row>
    <row r="26" spans="1:5" ht="15" customHeight="1">
      <c r="A26" s="68"/>
      <c r="B26" s="93"/>
      <c r="C26" s="92" t="s">
        <v>39</v>
      </c>
      <c r="D26" s="65"/>
      <c r="E26" s="9" t="s">
        <v>8</v>
      </c>
    </row>
    <row r="27" spans="1:5" ht="15" customHeight="1">
      <c r="A27" s="68"/>
      <c r="B27" s="93"/>
      <c r="C27" s="92" t="s">
        <v>40</v>
      </c>
      <c r="D27" s="65"/>
      <c r="E27" s="9" t="s">
        <v>8</v>
      </c>
    </row>
    <row r="28" spans="1:5" ht="15" customHeight="1">
      <c r="A28" s="68"/>
      <c r="B28" s="93"/>
      <c r="C28" s="92" t="s">
        <v>41</v>
      </c>
      <c r="D28" s="65"/>
      <c r="E28" s="9" t="s">
        <v>8</v>
      </c>
    </row>
    <row r="29" spans="1:5" ht="15" customHeight="1">
      <c r="A29" s="68"/>
      <c r="B29" s="93"/>
      <c r="C29" s="92" t="s">
        <v>42</v>
      </c>
      <c r="D29" s="65"/>
      <c r="E29" s="9" t="s">
        <v>8</v>
      </c>
    </row>
    <row r="30" spans="1:5" ht="15" customHeight="1">
      <c r="A30" s="68"/>
      <c r="B30" s="93"/>
      <c r="C30" s="92" t="s">
        <v>43</v>
      </c>
      <c r="D30" s="65"/>
      <c r="E30" s="9" t="s">
        <v>8</v>
      </c>
    </row>
    <row r="31" spans="1:5" ht="15" customHeight="1">
      <c r="A31" s="68"/>
      <c r="B31" s="93"/>
      <c r="C31" s="92" t="s">
        <v>44</v>
      </c>
      <c r="D31" s="65"/>
      <c r="E31" s="9" t="s">
        <v>8</v>
      </c>
    </row>
    <row r="32" spans="1:5" ht="15" customHeight="1">
      <c r="A32" s="68"/>
      <c r="B32" s="93"/>
      <c r="C32" s="92" t="s">
        <v>45</v>
      </c>
      <c r="D32" s="65"/>
      <c r="E32" s="9" t="s">
        <v>8</v>
      </c>
    </row>
    <row r="33" spans="1:4" ht="15" customHeight="1">
      <c r="A33" s="68"/>
      <c r="B33" s="93"/>
      <c r="C33" s="92"/>
      <c r="D33" s="94"/>
    </row>
    <row r="34" spans="1:4" ht="15" customHeight="1">
      <c r="A34" s="68"/>
      <c r="B34" s="93"/>
      <c r="C34" s="92"/>
      <c r="D34" s="94"/>
    </row>
    <row r="35" spans="1:5" ht="15" customHeight="1">
      <c r="A35" s="3" t="s">
        <v>46</v>
      </c>
      <c r="B35" s="65">
        <v>669.26</v>
      </c>
      <c r="C35" s="91" t="s">
        <v>47</v>
      </c>
      <c r="D35" s="65">
        <v>669.26</v>
      </c>
      <c r="E35" s="9" t="s">
        <v>8</v>
      </c>
    </row>
    <row r="36" spans="1:4" ht="15" customHeight="1">
      <c r="A36" s="3"/>
      <c r="B36" s="93"/>
      <c r="C36" s="91"/>
      <c r="D36" s="93"/>
    </row>
    <row r="37" spans="1:5" ht="15" customHeight="1">
      <c r="A37" s="68" t="s">
        <v>48</v>
      </c>
      <c r="B37" s="65"/>
      <c r="C37" s="92" t="s">
        <v>49</v>
      </c>
      <c r="D37" s="65"/>
      <c r="E37" s="9" t="s">
        <v>8</v>
      </c>
    </row>
    <row r="38" spans="1:5" ht="15" customHeight="1">
      <c r="A38" s="68" t="s">
        <v>50</v>
      </c>
      <c r="B38" s="65"/>
      <c r="C38" s="92"/>
      <c r="D38" s="94"/>
      <c r="E38" s="9" t="s">
        <v>8</v>
      </c>
    </row>
    <row r="39" spans="1:5" ht="15" customHeight="1">
      <c r="A39" s="68" t="s">
        <v>51</v>
      </c>
      <c r="B39" s="65"/>
      <c r="C39" s="92"/>
      <c r="D39" s="94"/>
      <c r="E39" s="9" t="s">
        <v>8</v>
      </c>
    </row>
    <row r="40" spans="1:5" ht="15" customHeight="1">
      <c r="A40" s="68" t="s">
        <v>52</v>
      </c>
      <c r="B40" s="65"/>
      <c r="C40" s="92"/>
      <c r="D40" s="94"/>
      <c r="E40" s="9" t="s">
        <v>8</v>
      </c>
    </row>
    <row r="41" spans="1:5" ht="15" customHeight="1">
      <c r="A41" s="68" t="s">
        <v>53</v>
      </c>
      <c r="B41" s="65"/>
      <c r="C41" s="92"/>
      <c r="D41" s="94"/>
      <c r="E41" s="9" t="s">
        <v>8</v>
      </c>
    </row>
    <row r="42" spans="1:5" ht="15" customHeight="1">
      <c r="A42" s="68" t="s">
        <v>54</v>
      </c>
      <c r="B42" s="65"/>
      <c r="C42" s="92"/>
      <c r="D42" s="94"/>
      <c r="E42" s="9" t="s">
        <v>8</v>
      </c>
    </row>
    <row r="43" spans="1:5" ht="15" customHeight="1">
      <c r="A43" s="68" t="s">
        <v>55</v>
      </c>
      <c r="B43" s="65"/>
      <c r="C43" s="92"/>
      <c r="D43" s="94"/>
      <c r="E43" s="9" t="s">
        <v>8</v>
      </c>
    </row>
    <row r="44" spans="1:5" ht="15" customHeight="1">
      <c r="A44" s="68" t="s">
        <v>56</v>
      </c>
      <c r="B44" s="65"/>
      <c r="C44" s="92"/>
      <c r="D44" s="94"/>
      <c r="E44" s="9" t="s">
        <v>8</v>
      </c>
    </row>
    <row r="45" spans="1:4" ht="15" customHeight="1">
      <c r="A45" s="68"/>
      <c r="B45" s="95"/>
      <c r="C45" s="96"/>
      <c r="D45" s="94"/>
    </row>
    <row r="46" spans="1:4" ht="15" customHeight="1">
      <c r="A46" s="97"/>
      <c r="B46" s="95"/>
      <c r="C46" s="96"/>
      <c r="D46" s="94"/>
    </row>
    <row r="47" spans="1:5" ht="15" customHeight="1">
      <c r="A47" s="3" t="s">
        <v>57</v>
      </c>
      <c r="B47" s="65">
        <v>669.26</v>
      </c>
      <c r="C47" s="91" t="s">
        <v>58</v>
      </c>
      <c r="D47" s="65">
        <v>669.26</v>
      </c>
      <c r="E47" s="9" t="s">
        <v>8</v>
      </c>
    </row>
  </sheetData>
  <sheetProtection/>
  <mergeCells count="3">
    <mergeCell ref="A1:D1"/>
    <mergeCell ref="A3:B3"/>
    <mergeCell ref="C3:D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A1" sqref="A1:N15"/>
    </sheetView>
  </sheetViews>
  <sheetFormatPr defaultColWidth="10.28125" defaultRowHeight="12.75" customHeight="1"/>
  <cols>
    <col min="1" max="4" width="9.7109375" style="0" customWidth="1"/>
    <col min="5" max="14" width="5.28125" style="0" customWidth="1"/>
    <col min="15" max="15" width="8.00390625" style="0" customWidth="1"/>
    <col min="16" max="16" width="6.8515625" style="0" customWidth="1"/>
  </cols>
  <sheetData>
    <row r="1" spans="1:14" ht="24.7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.75" customHeight="1">
      <c r="N2" s="2" t="s">
        <v>1</v>
      </c>
    </row>
    <row r="3" spans="1:15" ht="24.75" customHeight="1">
      <c r="A3" s="20" t="s">
        <v>63</v>
      </c>
      <c r="B3" s="20" t="s">
        <v>64</v>
      </c>
      <c r="C3" s="20" t="s">
        <v>65</v>
      </c>
      <c r="D3" s="20"/>
      <c r="E3" s="20"/>
      <c r="F3" s="69" t="s">
        <v>66</v>
      </c>
      <c r="G3" s="70" t="s">
        <v>67</v>
      </c>
      <c r="H3" s="71" t="s">
        <v>68</v>
      </c>
      <c r="I3" s="16" t="s">
        <v>69</v>
      </c>
      <c r="J3" s="16" t="s">
        <v>70</v>
      </c>
      <c r="K3" s="16" t="s">
        <v>71</v>
      </c>
      <c r="L3" s="86" t="s">
        <v>72</v>
      </c>
      <c r="M3" s="86" t="s">
        <v>73</v>
      </c>
      <c r="N3" s="86" t="s">
        <v>74</v>
      </c>
      <c r="O3" s="4"/>
    </row>
    <row r="4" spans="1:15" ht="66.75" customHeight="1">
      <c r="A4" s="20"/>
      <c r="B4" s="20"/>
      <c r="C4" s="20" t="s">
        <v>64</v>
      </c>
      <c r="D4" s="20" t="s">
        <v>75</v>
      </c>
      <c r="E4" s="69" t="s">
        <v>76</v>
      </c>
      <c r="F4" s="69"/>
      <c r="G4" s="72"/>
      <c r="H4" s="71"/>
      <c r="I4" s="16"/>
      <c r="J4" s="16"/>
      <c r="K4" s="16"/>
      <c r="L4" s="87"/>
      <c r="M4" s="87"/>
      <c r="N4" s="87"/>
      <c r="O4" s="4"/>
    </row>
    <row r="5" spans="1:15" ht="33" customHeight="1">
      <c r="A5" s="25" t="s">
        <v>77</v>
      </c>
      <c r="B5" s="73">
        <v>669.26</v>
      </c>
      <c r="C5" s="74">
        <v>669.26</v>
      </c>
      <c r="D5" s="73">
        <v>669.26</v>
      </c>
      <c r="E5" s="75"/>
      <c r="F5" s="76"/>
      <c r="G5" s="77"/>
      <c r="H5" s="78"/>
      <c r="I5" s="66"/>
      <c r="J5" s="66"/>
      <c r="K5" s="66"/>
      <c r="L5" s="66"/>
      <c r="M5" s="66"/>
      <c r="N5" s="66"/>
      <c r="O5" s="9"/>
    </row>
    <row r="6" spans="1:15" ht="45.75" customHeight="1">
      <c r="A6" s="79" t="s">
        <v>78</v>
      </c>
      <c r="B6" s="73">
        <v>669.26</v>
      </c>
      <c r="C6" s="74">
        <v>669.26</v>
      </c>
      <c r="D6" s="73">
        <v>669.26</v>
      </c>
      <c r="E6" s="75"/>
      <c r="F6" s="76"/>
      <c r="G6" s="77"/>
      <c r="H6" s="78"/>
      <c r="I6" s="66"/>
      <c r="J6" s="66"/>
      <c r="K6" s="66"/>
      <c r="L6" s="66"/>
      <c r="M6" s="66"/>
      <c r="N6" s="66"/>
      <c r="O6" s="9"/>
    </row>
    <row r="7" spans="1:15" ht="24.75" customHeight="1">
      <c r="A7" s="30"/>
      <c r="B7" s="80"/>
      <c r="C7" s="81"/>
      <c r="D7" s="80"/>
      <c r="E7" s="81"/>
      <c r="F7" s="82"/>
      <c r="G7" s="83"/>
      <c r="H7" s="84"/>
      <c r="I7" s="67"/>
      <c r="J7" s="67"/>
      <c r="K7" s="67"/>
      <c r="L7" s="67"/>
      <c r="M7" s="67"/>
      <c r="N7" s="67"/>
      <c r="O7" s="9"/>
    </row>
    <row r="8" spans="1:15" ht="24.75" customHeight="1">
      <c r="A8" s="30"/>
      <c r="B8" s="80"/>
      <c r="C8" s="81"/>
      <c r="D8" s="80"/>
      <c r="E8" s="81"/>
      <c r="F8" s="82"/>
      <c r="G8" s="83"/>
      <c r="H8" s="84"/>
      <c r="I8" s="67"/>
      <c r="J8" s="67"/>
      <c r="K8" s="67"/>
      <c r="L8" s="67"/>
      <c r="M8" s="67"/>
      <c r="N8" s="67"/>
      <c r="O8" s="9"/>
    </row>
    <row r="9" spans="1:15" ht="24.75" customHeight="1">
      <c r="A9" s="30"/>
      <c r="B9" s="80"/>
      <c r="C9" s="81"/>
      <c r="D9" s="80"/>
      <c r="E9" s="81"/>
      <c r="F9" s="82"/>
      <c r="G9" s="83"/>
      <c r="H9" s="84"/>
      <c r="I9" s="67"/>
      <c r="J9" s="67"/>
      <c r="K9" s="67"/>
      <c r="L9" s="67"/>
      <c r="M9" s="67"/>
      <c r="N9" s="67"/>
      <c r="O9" s="9"/>
    </row>
    <row r="10" spans="1:15" ht="24.75" customHeight="1">
      <c r="A10" s="30"/>
      <c r="B10" s="80"/>
      <c r="C10" s="81"/>
      <c r="D10" s="80"/>
      <c r="E10" s="81"/>
      <c r="F10" s="82"/>
      <c r="G10" s="83"/>
      <c r="H10" s="84"/>
      <c r="I10" s="67"/>
      <c r="J10" s="67"/>
      <c r="K10" s="67"/>
      <c r="L10" s="67"/>
      <c r="M10" s="67"/>
      <c r="N10" s="67"/>
      <c r="O10" s="9"/>
    </row>
    <row r="11" spans="1:15" ht="24.75" customHeight="1">
      <c r="A11" s="85"/>
      <c r="B11" s="80"/>
      <c r="C11" s="81"/>
      <c r="D11" s="80"/>
      <c r="E11" s="81"/>
      <c r="F11" s="82"/>
      <c r="G11" s="83"/>
      <c r="H11" s="84"/>
      <c r="I11" s="67"/>
      <c r="J11" s="67"/>
      <c r="K11" s="67"/>
      <c r="L11" s="67"/>
      <c r="M11" s="67"/>
      <c r="N11" s="67"/>
      <c r="O11" s="9"/>
    </row>
    <row r="12" spans="1:15" ht="24.75" customHeight="1">
      <c r="A12" s="85"/>
      <c r="B12" s="80"/>
      <c r="C12" s="81"/>
      <c r="D12" s="80"/>
      <c r="E12" s="81"/>
      <c r="F12" s="82"/>
      <c r="G12" s="83"/>
      <c r="H12" s="84"/>
      <c r="I12" s="67"/>
      <c r="J12" s="67"/>
      <c r="K12" s="67"/>
      <c r="L12" s="67"/>
      <c r="M12" s="67"/>
      <c r="N12" s="67"/>
      <c r="O12" s="9"/>
    </row>
    <row r="13" spans="1:15" ht="24.75" customHeight="1">
      <c r="A13" s="85"/>
      <c r="B13" s="80"/>
      <c r="C13" s="81"/>
      <c r="D13" s="80"/>
      <c r="E13" s="81"/>
      <c r="F13" s="82"/>
      <c r="G13" s="83"/>
      <c r="H13" s="84"/>
      <c r="I13" s="67"/>
      <c r="J13" s="67"/>
      <c r="K13" s="67"/>
      <c r="L13" s="67"/>
      <c r="M13" s="67"/>
      <c r="N13" s="67"/>
      <c r="O13" s="9"/>
    </row>
    <row r="14" spans="1:15" ht="24.75" customHeight="1">
      <c r="A14" s="85"/>
      <c r="B14" s="80"/>
      <c r="C14" s="81"/>
      <c r="D14" s="80"/>
      <c r="E14" s="81"/>
      <c r="F14" s="82"/>
      <c r="G14" s="83"/>
      <c r="H14" s="84"/>
      <c r="I14" s="67"/>
      <c r="J14" s="67"/>
      <c r="K14" s="67"/>
      <c r="L14" s="67"/>
      <c r="M14" s="67"/>
      <c r="N14" s="67"/>
      <c r="O14" s="9"/>
    </row>
    <row r="15" spans="1:15" ht="24.75" customHeight="1">
      <c r="A15" s="85"/>
      <c r="B15" s="80"/>
      <c r="C15" s="81"/>
      <c r="D15" s="80"/>
      <c r="E15" s="81"/>
      <c r="F15" s="82"/>
      <c r="G15" s="83"/>
      <c r="H15" s="84"/>
      <c r="I15" s="67"/>
      <c r="J15" s="67"/>
      <c r="K15" s="67"/>
      <c r="L15" s="67"/>
      <c r="M15" s="67"/>
      <c r="N15" s="67"/>
      <c r="O15" s="9"/>
    </row>
  </sheetData>
  <sheetProtection/>
  <mergeCells count="13">
    <mergeCell ref="A1:N1"/>
    <mergeCell ref="C3:E3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4326388888888889" right="0.2361111111111111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SheetLayoutView="100" workbookViewId="0" topLeftCell="A1">
      <selection activeCell="A1" sqref="A1:K17"/>
    </sheetView>
  </sheetViews>
  <sheetFormatPr defaultColWidth="10.28125" defaultRowHeight="12.75" customHeight="1"/>
  <cols>
    <col min="1" max="1" width="15.57421875" style="0" customWidth="1"/>
    <col min="2" max="5" width="9.00390625" style="0" customWidth="1"/>
    <col min="6" max="11" width="5.8515625" style="0" customWidth="1"/>
    <col min="12" max="12" width="8.00390625" style="0" customWidth="1"/>
    <col min="13" max="13" width="6.8515625" style="0" customWidth="1"/>
  </cols>
  <sheetData>
    <row r="1" spans="1:11" ht="24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75" customHeight="1">
      <c r="K2" s="2" t="s">
        <v>1</v>
      </c>
    </row>
    <row r="3" spans="1:12" ht="24.75" customHeight="1">
      <c r="A3" s="3" t="s">
        <v>63</v>
      </c>
      <c r="B3" s="3" t="s">
        <v>64</v>
      </c>
      <c r="C3" s="3" t="s">
        <v>80</v>
      </c>
      <c r="D3" s="3"/>
      <c r="E3" s="3"/>
      <c r="F3" s="3" t="s">
        <v>81</v>
      </c>
      <c r="G3" s="3"/>
      <c r="H3" s="3"/>
      <c r="I3" s="3" t="s">
        <v>67</v>
      </c>
      <c r="J3" s="3"/>
      <c r="K3" s="3"/>
      <c r="L3" s="4" t="s">
        <v>8</v>
      </c>
    </row>
    <row r="4" spans="1:12" ht="43.5" customHeight="1">
      <c r="A4" s="3"/>
      <c r="B4" s="3"/>
      <c r="C4" s="3" t="s">
        <v>64</v>
      </c>
      <c r="D4" s="3" t="s">
        <v>82</v>
      </c>
      <c r="E4" s="3" t="s">
        <v>83</v>
      </c>
      <c r="F4" s="3" t="s">
        <v>64</v>
      </c>
      <c r="G4" s="16" t="s">
        <v>82</v>
      </c>
      <c r="H4" s="16" t="s">
        <v>83</v>
      </c>
      <c r="I4" s="16" t="s">
        <v>64</v>
      </c>
      <c r="J4" s="16" t="s">
        <v>82</v>
      </c>
      <c r="K4" s="16" t="s">
        <v>83</v>
      </c>
      <c r="L4" s="4" t="s">
        <v>8</v>
      </c>
    </row>
    <row r="5" spans="1:12" ht="24.75" customHeight="1">
      <c r="A5" s="8" t="s">
        <v>77</v>
      </c>
      <c r="B5" s="6">
        <v>669.26</v>
      </c>
      <c r="C5" s="7">
        <v>669.26</v>
      </c>
      <c r="D5" s="6">
        <v>346.28</v>
      </c>
      <c r="E5" s="7">
        <v>322.98</v>
      </c>
      <c r="F5" s="66"/>
      <c r="G5" s="66"/>
      <c r="H5" s="66"/>
      <c r="I5" s="66"/>
      <c r="J5" s="66"/>
      <c r="K5" s="66"/>
      <c r="L5" s="9" t="s">
        <v>8</v>
      </c>
    </row>
    <row r="6" spans="1:12" ht="24.75" customHeight="1">
      <c r="A6" s="8" t="s">
        <v>78</v>
      </c>
      <c r="B6" s="6">
        <v>669.26</v>
      </c>
      <c r="C6" s="7">
        <v>669.26</v>
      </c>
      <c r="D6" s="6">
        <v>346.28</v>
      </c>
      <c r="E6" s="7">
        <v>322.98</v>
      </c>
      <c r="F6" s="66"/>
      <c r="G6" s="66"/>
      <c r="H6" s="66"/>
      <c r="I6" s="66"/>
      <c r="J6" s="66"/>
      <c r="K6" s="66"/>
      <c r="L6" s="9" t="s">
        <v>8</v>
      </c>
    </row>
    <row r="7" spans="1:12" ht="24.75" customHeight="1">
      <c r="A7" s="18"/>
      <c r="B7" s="12"/>
      <c r="C7" s="13"/>
      <c r="D7" s="12"/>
      <c r="E7" s="13"/>
      <c r="F7" s="67"/>
      <c r="G7" s="67"/>
      <c r="H7" s="67"/>
      <c r="I7" s="67"/>
      <c r="J7" s="67"/>
      <c r="K7" s="67"/>
      <c r="L7" s="9" t="s">
        <v>8</v>
      </c>
    </row>
    <row r="8" spans="1:12" ht="24.75" customHeight="1">
      <c r="A8" s="18"/>
      <c r="B8" s="12"/>
      <c r="C8" s="13"/>
      <c r="D8" s="12"/>
      <c r="E8" s="13"/>
      <c r="F8" s="67"/>
      <c r="G8" s="67"/>
      <c r="H8" s="67"/>
      <c r="I8" s="67"/>
      <c r="J8" s="67"/>
      <c r="K8" s="67"/>
      <c r="L8" s="9" t="s">
        <v>8</v>
      </c>
    </row>
    <row r="9" spans="1:12" ht="24.75" customHeight="1">
      <c r="A9" s="18"/>
      <c r="B9" s="12"/>
      <c r="C9" s="13"/>
      <c r="D9" s="12"/>
      <c r="E9" s="13"/>
      <c r="F9" s="67"/>
      <c r="G9" s="67"/>
      <c r="H9" s="67"/>
      <c r="I9" s="67"/>
      <c r="J9" s="67"/>
      <c r="K9" s="67"/>
      <c r="L9" s="9" t="s">
        <v>8</v>
      </c>
    </row>
    <row r="10" spans="1:12" ht="24.75" customHeight="1">
      <c r="A10" s="18"/>
      <c r="B10" s="12"/>
      <c r="C10" s="13"/>
      <c r="D10" s="12"/>
      <c r="E10" s="13"/>
      <c r="F10" s="67"/>
      <c r="G10" s="67"/>
      <c r="H10" s="67"/>
      <c r="I10" s="67"/>
      <c r="J10" s="67"/>
      <c r="K10" s="67"/>
      <c r="L10" s="9" t="s">
        <v>8</v>
      </c>
    </row>
    <row r="11" spans="1:12" ht="24.75" customHeight="1">
      <c r="A11" s="68"/>
      <c r="B11" s="12"/>
      <c r="C11" s="13"/>
      <c r="D11" s="12"/>
      <c r="E11" s="13"/>
      <c r="F11" s="67"/>
      <c r="G11" s="67"/>
      <c r="H11" s="67"/>
      <c r="I11" s="67"/>
      <c r="J11" s="67"/>
      <c r="K11" s="67"/>
      <c r="L11" s="9" t="s">
        <v>8</v>
      </c>
    </row>
    <row r="12" spans="1:12" ht="24.75" customHeight="1">
      <c r="A12" s="68"/>
      <c r="B12" s="12"/>
      <c r="C12" s="13"/>
      <c r="D12" s="12"/>
      <c r="E12" s="13"/>
      <c r="F12" s="67"/>
      <c r="G12" s="67"/>
      <c r="H12" s="67"/>
      <c r="I12" s="67"/>
      <c r="J12" s="67"/>
      <c r="K12" s="67"/>
      <c r="L12" s="9" t="s">
        <v>8</v>
      </c>
    </row>
    <row r="13" spans="1:12" ht="24.75" customHeight="1">
      <c r="A13" s="68"/>
      <c r="B13" s="12"/>
      <c r="C13" s="13"/>
      <c r="D13" s="12"/>
      <c r="E13" s="13"/>
      <c r="F13" s="67"/>
      <c r="G13" s="67"/>
      <c r="H13" s="67"/>
      <c r="I13" s="67"/>
      <c r="J13" s="67"/>
      <c r="K13" s="67"/>
      <c r="L13" s="9" t="s">
        <v>8</v>
      </c>
    </row>
    <row r="14" spans="1:12" ht="24.75" customHeight="1">
      <c r="A14" s="68"/>
      <c r="B14" s="12"/>
      <c r="C14" s="13"/>
      <c r="D14" s="12"/>
      <c r="E14" s="13"/>
      <c r="F14" s="67"/>
      <c r="G14" s="67"/>
      <c r="H14" s="67"/>
      <c r="I14" s="67"/>
      <c r="J14" s="67"/>
      <c r="K14" s="67"/>
      <c r="L14" s="9" t="s">
        <v>8</v>
      </c>
    </row>
    <row r="15" spans="1:12" ht="24.75" customHeight="1">
      <c r="A15" s="68"/>
      <c r="B15" s="12"/>
      <c r="C15" s="13"/>
      <c r="D15" s="12"/>
      <c r="E15" s="13"/>
      <c r="F15" s="67"/>
      <c r="G15" s="67"/>
      <c r="H15" s="67"/>
      <c r="I15" s="67"/>
      <c r="J15" s="67"/>
      <c r="K15" s="67"/>
      <c r="L15" s="9" t="s">
        <v>8</v>
      </c>
    </row>
    <row r="16" spans="1:12" ht="24.75" customHeight="1">
      <c r="A16" s="68"/>
      <c r="B16" s="12"/>
      <c r="C16" s="13"/>
      <c r="D16" s="12"/>
      <c r="E16" s="13"/>
      <c r="F16" s="67"/>
      <c r="G16" s="67"/>
      <c r="H16" s="67"/>
      <c r="I16" s="67"/>
      <c r="J16" s="67"/>
      <c r="K16" s="67"/>
      <c r="L16" s="9" t="s">
        <v>8</v>
      </c>
    </row>
    <row r="17" spans="1:12" ht="24.75" customHeight="1">
      <c r="A17" s="68"/>
      <c r="B17" s="12"/>
      <c r="C17" s="13"/>
      <c r="D17" s="12"/>
      <c r="E17" s="13"/>
      <c r="F17" s="67"/>
      <c r="G17" s="67"/>
      <c r="H17" s="67"/>
      <c r="I17" s="67"/>
      <c r="J17" s="67"/>
      <c r="K17" s="67"/>
      <c r="L17" s="9" t="s">
        <v>8</v>
      </c>
    </row>
  </sheetData>
  <sheetProtection/>
  <mergeCells count="6">
    <mergeCell ref="A1:K1"/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SheetLayoutView="100" workbookViewId="0" topLeftCell="A9">
      <selection activeCell="A1" sqref="A1:E24"/>
    </sheetView>
  </sheetViews>
  <sheetFormatPr defaultColWidth="10.28125" defaultRowHeight="12.75" customHeight="1"/>
  <cols>
    <col min="1" max="1" width="12.421875" style="0" customWidth="1"/>
    <col min="2" max="2" width="35.421875" style="0" customWidth="1"/>
    <col min="3" max="5" width="13.710937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84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38" t="s">
        <v>85</v>
      </c>
      <c r="B3" s="39"/>
      <c r="C3" s="40" t="s">
        <v>80</v>
      </c>
      <c r="D3" s="40"/>
      <c r="E3" s="40"/>
      <c r="F3" s="4" t="s">
        <v>8</v>
      </c>
    </row>
    <row r="4" spans="1:6" ht="24.75" customHeight="1">
      <c r="A4" s="38" t="s">
        <v>86</v>
      </c>
      <c r="B4" s="39" t="s">
        <v>87</v>
      </c>
      <c r="C4" s="40" t="s">
        <v>88</v>
      </c>
      <c r="D4" s="40" t="s">
        <v>82</v>
      </c>
      <c r="E4" s="40" t="s">
        <v>83</v>
      </c>
      <c r="F4" s="4" t="s">
        <v>8</v>
      </c>
    </row>
    <row r="5" spans="1:6" ht="24.75" customHeight="1">
      <c r="A5" s="38"/>
      <c r="B5" s="41" t="s">
        <v>88</v>
      </c>
      <c r="C5" s="42">
        <f>C6+C10+C13+C17+C21</f>
        <v>669.26</v>
      </c>
      <c r="D5" s="43">
        <f>D6+D10+D13+D17+D21</f>
        <v>346.28</v>
      </c>
      <c r="E5" s="44">
        <v>322.98</v>
      </c>
      <c r="F5" s="4"/>
    </row>
    <row r="6" spans="1:6" ht="24.75" customHeight="1">
      <c r="A6" s="45">
        <v>201</v>
      </c>
      <c r="B6" s="46" t="s">
        <v>89</v>
      </c>
      <c r="C6" s="47">
        <v>582.69</v>
      </c>
      <c r="D6" s="48">
        <f>D7</f>
        <v>259.71</v>
      </c>
      <c r="E6" s="49">
        <v>322.98</v>
      </c>
      <c r="F6" s="9" t="s">
        <v>8</v>
      </c>
    </row>
    <row r="7" spans="1:6" ht="24.75" customHeight="1">
      <c r="A7" s="50" t="s">
        <v>90</v>
      </c>
      <c r="B7" s="51" t="s">
        <v>91</v>
      </c>
      <c r="C7" s="52">
        <v>582.69</v>
      </c>
      <c r="D7" s="53">
        <f>D8+D9</f>
        <v>259.71</v>
      </c>
      <c r="E7" s="54">
        <v>322.98</v>
      </c>
      <c r="F7" s="9" t="s">
        <v>8</v>
      </c>
    </row>
    <row r="8" spans="1:6" ht="24.75" customHeight="1">
      <c r="A8" s="50" t="s">
        <v>92</v>
      </c>
      <c r="B8" s="55" t="s">
        <v>93</v>
      </c>
      <c r="C8" s="52">
        <v>268.98</v>
      </c>
      <c r="D8" s="53">
        <v>259.71</v>
      </c>
      <c r="E8" s="54">
        <v>9.27</v>
      </c>
      <c r="F8" s="9" t="s">
        <v>8</v>
      </c>
    </row>
    <row r="9" spans="1:6" ht="24.75" customHeight="1">
      <c r="A9" s="50" t="s">
        <v>94</v>
      </c>
      <c r="B9" s="55" t="s">
        <v>95</v>
      </c>
      <c r="C9" s="52">
        <v>313.71</v>
      </c>
      <c r="D9" s="53"/>
      <c r="E9" s="54">
        <v>313.71</v>
      </c>
      <c r="F9" s="9" t="s">
        <v>8</v>
      </c>
    </row>
    <row r="10" spans="1:6" ht="24.75" customHeight="1">
      <c r="A10" s="56">
        <v>205</v>
      </c>
      <c r="B10" s="57" t="s">
        <v>96</v>
      </c>
      <c r="C10" s="48">
        <v>1.68</v>
      </c>
      <c r="D10" s="48">
        <v>1.68</v>
      </c>
      <c r="E10" s="58"/>
      <c r="F10" s="9" t="s">
        <v>8</v>
      </c>
    </row>
    <row r="11" spans="1:6" ht="24.75" customHeight="1">
      <c r="A11" s="50" t="s">
        <v>97</v>
      </c>
      <c r="B11" s="55" t="s">
        <v>98</v>
      </c>
      <c r="C11" s="53">
        <v>1.68</v>
      </c>
      <c r="D11" s="53">
        <v>1.68</v>
      </c>
      <c r="E11" s="58"/>
      <c r="F11" s="9" t="s">
        <v>8</v>
      </c>
    </row>
    <row r="12" spans="1:6" ht="24.75" customHeight="1">
      <c r="A12" s="50" t="s">
        <v>99</v>
      </c>
      <c r="B12" s="55" t="s">
        <v>100</v>
      </c>
      <c r="C12" s="53">
        <v>1.68</v>
      </c>
      <c r="D12" s="53">
        <v>1.68</v>
      </c>
      <c r="E12" s="59"/>
      <c r="F12" s="9" t="s">
        <v>8</v>
      </c>
    </row>
    <row r="13" spans="1:6" ht="24.75" customHeight="1">
      <c r="A13" s="56" t="s">
        <v>101</v>
      </c>
      <c r="B13" s="57" t="s">
        <v>102</v>
      </c>
      <c r="C13" s="48">
        <f>C14</f>
        <v>38.13</v>
      </c>
      <c r="D13" s="48">
        <f>D14</f>
        <v>38.13</v>
      </c>
      <c r="E13" s="59"/>
      <c r="F13" s="9"/>
    </row>
    <row r="14" spans="1:6" ht="24.75" customHeight="1">
      <c r="A14" s="50" t="s">
        <v>103</v>
      </c>
      <c r="B14" s="55" t="s">
        <v>104</v>
      </c>
      <c r="C14" s="53">
        <f>C15+C16</f>
        <v>38.13</v>
      </c>
      <c r="D14" s="53">
        <f>D15+D16</f>
        <v>38.13</v>
      </c>
      <c r="E14" s="59"/>
      <c r="F14" s="9"/>
    </row>
    <row r="15" spans="1:6" ht="24.75" customHeight="1">
      <c r="A15" s="50" t="s">
        <v>105</v>
      </c>
      <c r="B15" s="55" t="s">
        <v>106</v>
      </c>
      <c r="C15" s="53">
        <v>0.95</v>
      </c>
      <c r="D15" s="53">
        <v>0.95</v>
      </c>
      <c r="E15" s="59"/>
      <c r="F15" s="9"/>
    </row>
    <row r="16" spans="1:6" ht="24.75" customHeight="1">
      <c r="A16" s="50" t="s">
        <v>107</v>
      </c>
      <c r="B16" s="60" t="s">
        <v>108</v>
      </c>
      <c r="C16" s="61">
        <v>37.18</v>
      </c>
      <c r="D16" s="61">
        <v>37.18</v>
      </c>
      <c r="E16" s="59"/>
      <c r="F16" s="9"/>
    </row>
    <row r="17" spans="1:6" ht="24.75" customHeight="1">
      <c r="A17" s="56" t="s">
        <v>109</v>
      </c>
      <c r="B17" s="57" t="s">
        <v>110</v>
      </c>
      <c r="C17" s="48">
        <v>23.23</v>
      </c>
      <c r="D17" s="48">
        <v>23.23</v>
      </c>
      <c r="E17" s="59"/>
      <c r="F17" s="9"/>
    </row>
    <row r="18" spans="1:6" ht="24.75" customHeight="1">
      <c r="A18" s="50" t="s">
        <v>111</v>
      </c>
      <c r="B18" s="55" t="s">
        <v>112</v>
      </c>
      <c r="C18" s="53">
        <v>23.23</v>
      </c>
      <c r="D18" s="53">
        <v>23.23</v>
      </c>
      <c r="E18" s="59"/>
      <c r="F18" s="9"/>
    </row>
    <row r="19" spans="1:6" ht="24.75" customHeight="1">
      <c r="A19" s="50" t="s">
        <v>113</v>
      </c>
      <c r="B19" s="55" t="s">
        <v>114</v>
      </c>
      <c r="C19" s="53">
        <v>14.87</v>
      </c>
      <c r="D19" s="53">
        <v>14.87</v>
      </c>
      <c r="E19" s="59"/>
      <c r="F19" s="9"/>
    </row>
    <row r="20" spans="1:6" ht="24.75" customHeight="1">
      <c r="A20" s="50" t="s">
        <v>115</v>
      </c>
      <c r="B20" s="55" t="s">
        <v>116</v>
      </c>
      <c r="C20" s="53">
        <v>8.36</v>
      </c>
      <c r="D20" s="53">
        <v>8.36</v>
      </c>
      <c r="E20" s="59"/>
      <c r="F20" s="9"/>
    </row>
    <row r="21" spans="1:6" ht="24.75" customHeight="1">
      <c r="A21" s="56">
        <v>221</v>
      </c>
      <c r="B21" s="57" t="s">
        <v>117</v>
      </c>
      <c r="C21" s="48">
        <v>23.53</v>
      </c>
      <c r="D21" s="48">
        <v>23.53</v>
      </c>
      <c r="E21" s="59"/>
      <c r="F21" s="9" t="s">
        <v>8</v>
      </c>
    </row>
    <row r="22" spans="1:6" ht="24.75" customHeight="1">
      <c r="A22" s="50" t="s">
        <v>118</v>
      </c>
      <c r="B22" s="55" t="s">
        <v>119</v>
      </c>
      <c r="C22" s="53">
        <v>23.53</v>
      </c>
      <c r="D22" s="53">
        <v>23.53</v>
      </c>
      <c r="E22" s="58"/>
      <c r="F22" s="9" t="s">
        <v>8</v>
      </c>
    </row>
    <row r="23" spans="1:6" ht="24.75" customHeight="1">
      <c r="A23" s="50" t="s">
        <v>120</v>
      </c>
      <c r="B23" s="55" t="s">
        <v>121</v>
      </c>
      <c r="C23" s="53">
        <v>23.53</v>
      </c>
      <c r="D23" s="53">
        <v>23.53</v>
      </c>
      <c r="E23" s="59"/>
      <c r="F23" s="9" t="s">
        <v>8</v>
      </c>
    </row>
    <row r="24" spans="1:6" ht="24.75" customHeight="1">
      <c r="A24" s="62"/>
      <c r="B24" s="62"/>
      <c r="C24" s="63"/>
      <c r="D24" s="64"/>
      <c r="E24" s="65"/>
      <c r="F24" s="9" t="s">
        <v>8</v>
      </c>
    </row>
  </sheetData>
  <sheetProtection/>
  <mergeCells count="3">
    <mergeCell ref="A1:E1"/>
    <mergeCell ref="A3:B3"/>
    <mergeCell ref="C3:E3"/>
  </mergeCells>
  <printOptions/>
  <pageMargins left="0.75" right="0.3541666666666667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abSelected="1" zoomScaleSheetLayoutView="100" workbookViewId="0" topLeftCell="A1">
      <selection activeCell="A1" sqref="A1:C31"/>
    </sheetView>
  </sheetViews>
  <sheetFormatPr defaultColWidth="10.28125" defaultRowHeight="12.75" customHeight="1"/>
  <cols>
    <col min="1" max="1" width="27.28125" style="0" customWidth="1"/>
    <col min="2" max="2" width="29.57421875" style="0" customWidth="1"/>
    <col min="3" max="3" width="27.28125" style="0" customWidth="1"/>
    <col min="4" max="4" width="8.00390625" style="0" customWidth="1"/>
  </cols>
  <sheetData>
    <row r="1" spans="1:3" ht="24.75" customHeight="1">
      <c r="A1" s="19" t="s">
        <v>122</v>
      </c>
      <c r="B1" s="19"/>
      <c r="C1" s="19"/>
    </row>
    <row r="2" ht="24.75" customHeight="1">
      <c r="C2" s="2" t="s">
        <v>1</v>
      </c>
    </row>
    <row r="3" spans="1:4" ht="21" customHeight="1">
      <c r="A3" s="20" t="s">
        <v>123</v>
      </c>
      <c r="B3" s="20"/>
      <c r="C3" s="21" t="s">
        <v>124</v>
      </c>
      <c r="D3" s="4" t="s">
        <v>8</v>
      </c>
    </row>
    <row r="4" spans="1:4" ht="21" customHeight="1">
      <c r="A4" s="22" t="s">
        <v>86</v>
      </c>
      <c r="B4" s="20" t="s">
        <v>87</v>
      </c>
      <c r="C4" s="23"/>
      <c r="D4" s="4" t="s">
        <v>8</v>
      </c>
    </row>
    <row r="5" spans="1:4" ht="21" customHeight="1">
      <c r="A5" s="24" t="s">
        <v>8</v>
      </c>
      <c r="B5" s="25" t="s">
        <v>88</v>
      </c>
      <c r="C5" s="26">
        <f>C6+C16+C30</f>
        <v>346.28000000000003</v>
      </c>
      <c r="D5" s="9" t="s">
        <v>8</v>
      </c>
    </row>
    <row r="6" spans="1:4" ht="21" customHeight="1">
      <c r="A6" s="27" t="s">
        <v>125</v>
      </c>
      <c r="B6" s="28" t="s">
        <v>126</v>
      </c>
      <c r="C6" s="26">
        <f>C7+C8+C9+C10+C11+C12+C13+C14+C15</f>
        <v>290.86</v>
      </c>
      <c r="D6" s="9"/>
    </row>
    <row r="7" spans="1:4" ht="21" customHeight="1">
      <c r="A7" s="29" t="s">
        <v>127</v>
      </c>
      <c r="B7" s="30" t="s">
        <v>128</v>
      </c>
      <c r="C7" s="26">
        <v>111.96</v>
      </c>
      <c r="D7" s="9"/>
    </row>
    <row r="8" spans="1:4" ht="21" customHeight="1">
      <c r="A8" s="29" t="s">
        <v>129</v>
      </c>
      <c r="B8" s="30" t="s">
        <v>130</v>
      </c>
      <c r="C8" s="26">
        <v>71.89</v>
      </c>
      <c r="D8" s="9"/>
    </row>
    <row r="9" spans="1:4" ht="21" customHeight="1">
      <c r="A9" s="29" t="s">
        <v>131</v>
      </c>
      <c r="B9" s="30" t="s">
        <v>132</v>
      </c>
      <c r="C9" s="26">
        <v>17.52</v>
      </c>
      <c r="D9" s="9"/>
    </row>
    <row r="10" spans="1:4" ht="21" customHeight="1">
      <c r="A10" s="29" t="s">
        <v>133</v>
      </c>
      <c r="B10" s="30" t="s">
        <v>134</v>
      </c>
      <c r="C10" s="26">
        <v>37.18</v>
      </c>
      <c r="D10" s="9"/>
    </row>
    <row r="11" spans="1:4" ht="21" customHeight="1">
      <c r="A11" s="29" t="s">
        <v>135</v>
      </c>
      <c r="B11" s="30" t="s">
        <v>136</v>
      </c>
      <c r="C11" s="26">
        <v>14.87</v>
      </c>
      <c r="D11" s="9"/>
    </row>
    <row r="12" spans="1:4" ht="21" customHeight="1">
      <c r="A12" s="29" t="s">
        <v>137</v>
      </c>
      <c r="B12" s="30" t="s">
        <v>138</v>
      </c>
      <c r="C12" s="26">
        <v>8.36</v>
      </c>
      <c r="D12" s="9"/>
    </row>
    <row r="13" spans="1:4" ht="21" customHeight="1">
      <c r="A13" s="29" t="s">
        <v>139</v>
      </c>
      <c r="B13" s="30" t="s">
        <v>140</v>
      </c>
      <c r="C13" s="26">
        <v>1.02</v>
      </c>
      <c r="D13" s="9"/>
    </row>
    <row r="14" spans="1:4" ht="21" customHeight="1">
      <c r="A14" s="31" t="s">
        <v>141</v>
      </c>
      <c r="B14" s="30" t="s">
        <v>142</v>
      </c>
      <c r="C14" s="26">
        <v>23.53</v>
      </c>
      <c r="D14" s="9"/>
    </row>
    <row r="15" spans="1:4" ht="21" customHeight="1">
      <c r="A15" s="29" t="s">
        <v>143</v>
      </c>
      <c r="B15" s="30" t="s">
        <v>144</v>
      </c>
      <c r="C15" s="26">
        <v>4.53</v>
      </c>
      <c r="D15" s="9"/>
    </row>
    <row r="16" spans="1:4" ht="21" customHeight="1">
      <c r="A16" s="27" t="s">
        <v>145</v>
      </c>
      <c r="B16" s="28" t="s">
        <v>146</v>
      </c>
      <c r="C16" s="26">
        <f>C17+C18+C19+C20+C21+C22+C23+C24+C25+C26+C27+C28+C29</f>
        <v>54.99</v>
      </c>
      <c r="D16" s="9"/>
    </row>
    <row r="17" spans="1:4" ht="21" customHeight="1">
      <c r="A17" s="29" t="s">
        <v>147</v>
      </c>
      <c r="B17" s="30" t="s">
        <v>148</v>
      </c>
      <c r="C17" s="26">
        <v>7.95</v>
      </c>
      <c r="D17" s="9"/>
    </row>
    <row r="18" spans="1:4" ht="21" customHeight="1">
      <c r="A18" s="29" t="s">
        <v>149</v>
      </c>
      <c r="B18" s="30" t="s">
        <v>150</v>
      </c>
      <c r="C18" s="26">
        <v>0.5</v>
      </c>
      <c r="D18" s="9"/>
    </row>
    <row r="19" spans="1:4" ht="21" customHeight="1">
      <c r="A19" s="29" t="s">
        <v>151</v>
      </c>
      <c r="B19" s="30" t="s">
        <v>152</v>
      </c>
      <c r="C19" s="26">
        <v>0.5</v>
      </c>
      <c r="D19" s="9"/>
    </row>
    <row r="20" spans="1:4" ht="21" customHeight="1">
      <c r="A20" s="29" t="s">
        <v>153</v>
      </c>
      <c r="B20" s="30" t="s">
        <v>154</v>
      </c>
      <c r="C20" s="26">
        <v>1</v>
      </c>
      <c r="D20" s="9"/>
    </row>
    <row r="21" spans="1:4" ht="21" customHeight="1">
      <c r="A21" s="29" t="s">
        <v>155</v>
      </c>
      <c r="B21" s="30" t="s">
        <v>156</v>
      </c>
      <c r="C21" s="26">
        <v>1.45</v>
      </c>
      <c r="D21" s="9"/>
    </row>
    <row r="22" spans="1:4" ht="21" customHeight="1">
      <c r="A22" s="29" t="s">
        <v>157</v>
      </c>
      <c r="B22" s="30" t="s">
        <v>158</v>
      </c>
      <c r="C22" s="26">
        <v>9</v>
      </c>
      <c r="D22" s="9" t="s">
        <v>8</v>
      </c>
    </row>
    <row r="23" spans="1:4" ht="21" customHeight="1">
      <c r="A23" s="29" t="s">
        <v>159</v>
      </c>
      <c r="B23" s="30" t="s">
        <v>160</v>
      </c>
      <c r="C23" s="26">
        <v>1.68</v>
      </c>
      <c r="D23" s="9" t="s">
        <v>8</v>
      </c>
    </row>
    <row r="24" spans="1:4" ht="21" customHeight="1">
      <c r="A24" s="29" t="s">
        <v>161</v>
      </c>
      <c r="B24" s="30" t="s">
        <v>162</v>
      </c>
      <c r="C24" s="26">
        <v>0.42</v>
      </c>
      <c r="D24" s="9" t="s">
        <v>8</v>
      </c>
    </row>
    <row r="25" spans="1:4" ht="21" customHeight="1">
      <c r="A25" s="29" t="s">
        <v>163</v>
      </c>
      <c r="B25" s="30" t="s">
        <v>164</v>
      </c>
      <c r="C25" s="26">
        <v>1.49</v>
      </c>
      <c r="D25" s="9" t="s">
        <v>8</v>
      </c>
    </row>
    <row r="26" spans="1:4" ht="21" customHeight="1">
      <c r="A26" s="29" t="s">
        <v>165</v>
      </c>
      <c r="B26" s="30" t="s">
        <v>166</v>
      </c>
      <c r="C26" s="26">
        <v>4.65</v>
      </c>
      <c r="D26" s="9" t="s">
        <v>8</v>
      </c>
    </row>
    <row r="27" spans="1:4" ht="21" customHeight="1">
      <c r="A27" s="29" t="s">
        <v>167</v>
      </c>
      <c r="B27" s="30" t="s">
        <v>168</v>
      </c>
      <c r="C27" s="26">
        <v>2</v>
      </c>
      <c r="D27" s="9" t="s">
        <v>8</v>
      </c>
    </row>
    <row r="28" spans="1:4" ht="21" customHeight="1">
      <c r="A28" s="29" t="s">
        <v>169</v>
      </c>
      <c r="B28" s="30" t="s">
        <v>170</v>
      </c>
      <c r="C28" s="32">
        <v>23.4</v>
      </c>
      <c r="D28" s="9" t="s">
        <v>8</v>
      </c>
    </row>
    <row r="29" spans="1:3" ht="21" customHeight="1">
      <c r="A29" s="29" t="s">
        <v>171</v>
      </c>
      <c r="B29" s="33" t="s">
        <v>172</v>
      </c>
      <c r="C29" s="32">
        <v>0.95</v>
      </c>
    </row>
    <row r="30" spans="1:3" ht="21" customHeight="1">
      <c r="A30" s="27" t="s">
        <v>173</v>
      </c>
      <c r="B30" s="34" t="s">
        <v>174</v>
      </c>
      <c r="C30" s="35">
        <f>C31</f>
        <v>0.43</v>
      </c>
    </row>
    <row r="31" spans="1:3" ht="21" customHeight="1">
      <c r="A31" s="36" t="s">
        <v>175</v>
      </c>
      <c r="B31" s="37" t="s">
        <v>176</v>
      </c>
      <c r="C31" s="35">
        <v>0.43</v>
      </c>
    </row>
  </sheetData>
  <sheetProtection/>
  <mergeCells count="3">
    <mergeCell ref="A1:C1"/>
    <mergeCell ref="A3:B3"/>
    <mergeCell ref="C3:C4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zoomScaleSheetLayoutView="100" workbookViewId="0" topLeftCell="A1">
      <selection activeCell="A1" sqref="A1:G8"/>
    </sheetView>
  </sheetViews>
  <sheetFormatPr defaultColWidth="10.28125" defaultRowHeight="12.75" customHeight="1"/>
  <cols>
    <col min="1" max="1" width="18.57421875" style="0" customWidth="1"/>
    <col min="2" max="2" width="13.7109375" style="0" customWidth="1"/>
    <col min="3" max="5" width="11.421875" style="0" customWidth="1"/>
    <col min="6" max="7" width="13.7109375" style="0" customWidth="1"/>
  </cols>
  <sheetData>
    <row r="1" spans="1:7" ht="24.75" customHeight="1">
      <c r="A1" s="15" t="s">
        <v>177</v>
      </c>
      <c r="B1" s="15"/>
      <c r="C1" s="15"/>
      <c r="D1" s="15"/>
      <c r="E1" s="15"/>
      <c r="F1" s="15"/>
      <c r="G1" s="15"/>
    </row>
    <row r="2" ht="24.75" customHeight="1">
      <c r="G2" s="2" t="s">
        <v>1</v>
      </c>
    </row>
    <row r="3" spans="1:7" s="14" customFormat="1" ht="24.75" customHeight="1">
      <c r="A3" s="16" t="s">
        <v>63</v>
      </c>
      <c r="B3" s="16" t="s">
        <v>178</v>
      </c>
      <c r="C3" s="16" t="s">
        <v>179</v>
      </c>
      <c r="D3" s="16"/>
      <c r="E3" s="16"/>
      <c r="F3" s="16"/>
      <c r="G3" s="16"/>
    </row>
    <row r="4" spans="1:7" s="14" customFormat="1" ht="24.75" customHeight="1">
      <c r="A4" s="16"/>
      <c r="B4" s="16"/>
      <c r="C4" s="16" t="s">
        <v>180</v>
      </c>
      <c r="D4" s="16" t="s">
        <v>181</v>
      </c>
      <c r="E4" s="16" t="s">
        <v>182</v>
      </c>
      <c r="F4" s="16" t="s">
        <v>183</v>
      </c>
      <c r="G4" s="17"/>
    </row>
    <row r="5" spans="1:7" s="14" customFormat="1" ht="24.75" customHeight="1">
      <c r="A5" s="17"/>
      <c r="B5" s="16"/>
      <c r="C5" s="16"/>
      <c r="D5" s="16"/>
      <c r="E5" s="16"/>
      <c r="F5" s="16" t="s">
        <v>184</v>
      </c>
      <c r="G5" s="16" t="s">
        <v>185</v>
      </c>
    </row>
    <row r="6" spans="1:7" ht="24.75" customHeight="1">
      <c r="A6" s="8" t="s">
        <v>77</v>
      </c>
      <c r="B6" s="8">
        <v>2.42</v>
      </c>
      <c r="C6" s="7">
        <v>2.42</v>
      </c>
      <c r="D6" s="7">
        <v>0</v>
      </c>
      <c r="E6" s="7">
        <v>0.42</v>
      </c>
      <c r="F6" s="7">
        <v>0</v>
      </c>
      <c r="G6" s="7">
        <v>2</v>
      </c>
    </row>
    <row r="7" spans="1:7" ht="24.75" customHeight="1">
      <c r="A7" s="8" t="s">
        <v>78</v>
      </c>
      <c r="B7" s="8">
        <v>2.42</v>
      </c>
      <c r="C7" s="7">
        <v>2.42</v>
      </c>
      <c r="D7" s="7">
        <v>0</v>
      </c>
      <c r="E7" s="7">
        <v>0.42</v>
      </c>
      <c r="F7" s="7">
        <v>0</v>
      </c>
      <c r="G7" s="7">
        <v>2</v>
      </c>
    </row>
    <row r="8" spans="1:7" ht="24.75" customHeight="1">
      <c r="A8" s="18"/>
      <c r="B8" s="18"/>
      <c r="C8" s="13"/>
      <c r="D8" s="13"/>
      <c r="E8" s="13"/>
      <c r="F8" s="13"/>
      <c r="G8" s="13"/>
    </row>
    <row r="9" ht="21" customHeight="1"/>
  </sheetData>
  <sheetProtection/>
  <mergeCells count="8">
    <mergeCell ref="A1:G1"/>
    <mergeCell ref="C3:G3"/>
    <mergeCell ref="F4:G4"/>
    <mergeCell ref="A3:A5"/>
    <mergeCell ref="B3:B5"/>
    <mergeCell ref="C4:C5"/>
    <mergeCell ref="D4:D5"/>
    <mergeCell ref="E4:E5"/>
  </mergeCells>
  <printOptions/>
  <pageMargins left="0.8659722222222223" right="0" top="0.9840277777777777" bottom="0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O11" sqref="O11"/>
    </sheetView>
  </sheetViews>
  <sheetFormatPr defaultColWidth="10.28125" defaultRowHeight="12.75"/>
  <cols>
    <col min="1" max="1" width="15.7109375" style="0" customWidth="1"/>
    <col min="2" max="2" width="17.28125" style="0" customWidth="1"/>
    <col min="3" max="5" width="15.710937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186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3" t="s">
        <v>85</v>
      </c>
      <c r="B3" s="3"/>
      <c r="C3" s="3" t="s">
        <v>81</v>
      </c>
      <c r="D3" s="3"/>
      <c r="E3" s="3"/>
      <c r="F3" s="4" t="s">
        <v>8</v>
      </c>
    </row>
    <row r="4" spans="1:6" ht="24.75" customHeight="1">
      <c r="A4" s="3" t="s">
        <v>86</v>
      </c>
      <c r="B4" s="3" t="s">
        <v>87</v>
      </c>
      <c r="C4" s="3" t="s">
        <v>88</v>
      </c>
      <c r="D4" s="3" t="s">
        <v>82</v>
      </c>
      <c r="E4" s="3" t="s">
        <v>83</v>
      </c>
      <c r="F4" s="4" t="s">
        <v>8</v>
      </c>
    </row>
    <row r="5" spans="1:6" ht="24.75" customHeight="1">
      <c r="A5" s="3"/>
      <c r="B5" s="5" t="s">
        <v>88</v>
      </c>
      <c r="C5" s="6">
        <v>0</v>
      </c>
      <c r="D5" s="7">
        <v>0</v>
      </c>
      <c r="E5" s="7">
        <v>0</v>
      </c>
      <c r="F5" s="4"/>
    </row>
    <row r="6" spans="1:6" ht="24.75" customHeight="1">
      <c r="A6" s="8"/>
      <c r="B6" s="8"/>
      <c r="C6" s="6">
        <v>0</v>
      </c>
      <c r="D6" s="7">
        <v>0</v>
      </c>
      <c r="E6" s="7">
        <v>0</v>
      </c>
      <c r="F6" s="9" t="s">
        <v>8</v>
      </c>
    </row>
    <row r="7" spans="1:6" ht="24.75" customHeight="1">
      <c r="A7" s="10"/>
      <c r="B7" s="11"/>
      <c r="C7" s="12"/>
      <c r="D7" s="13"/>
      <c r="E7" s="13"/>
      <c r="F7" s="9" t="s">
        <v>8</v>
      </c>
    </row>
  </sheetData>
  <sheetProtection/>
  <mergeCells count="3">
    <mergeCell ref="A1:E1"/>
    <mergeCell ref="A3:B3"/>
    <mergeCell ref="C3:E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2016-01-07T23:52:00Z</dcterms:created>
  <dcterms:modified xsi:type="dcterms:W3CDTF">2020-08-19T08:32:51Z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